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s>
  <calcPr calcId="144525"/>
</workbook>
</file>

<file path=xl/sharedStrings.xml><?xml version="1.0" encoding="utf-8"?>
<sst xmlns="http://schemas.openxmlformats.org/spreadsheetml/2006/main" count="89" uniqueCount="70">
  <si>
    <t>第十七届“挑战杯”广东大学生课外学术科技作品竞赛“绿美广东”专项赛校级拟推荐作品名单</t>
  </si>
  <si>
    <t>序号</t>
  </si>
  <si>
    <t>类别</t>
  </si>
  <si>
    <t>作品名称</t>
  </si>
  <si>
    <t>团队成员</t>
  </si>
  <si>
    <t>指导老师</t>
  </si>
  <si>
    <t>所属学院</t>
  </si>
  <si>
    <t>推荐顺位</t>
  </si>
  <si>
    <t>备注</t>
  </si>
  <si>
    <t>学术论文</t>
  </si>
  <si>
    <t>基于碳中和背景下广宁县碳乡融合发展模式优化路径研究</t>
  </si>
  <si>
    <t>邓洲宇、孙琪优、陈妍彤、吴思逸、张桂菁、邝文婷、王靖惠、徐嘉俊、张家祥、郑泽豪</t>
  </si>
  <si>
    <t>戴昌桥</t>
  </si>
  <si>
    <t>数字化转型对企业绿色创新的影响研究——基于政府环保补助的实证研究</t>
  </si>
  <si>
    <t>钟志伟、任莉停、曾猎</t>
  </si>
  <si>
    <t>龚晓瑾</t>
  </si>
  <si>
    <t>环境规制对绿色经济增长的空间溢出效应及时空演进研究——以广东省为例</t>
  </si>
  <si>
    <t>丘熠登、罗逸培、李观鑫</t>
  </si>
  <si>
    <t>徐娟、李景海、刘照德</t>
  </si>
  <si>
    <t>城市绿化布局与城市生态</t>
  </si>
  <si>
    <t>李沛羲、黄家楷、江志昶、吴清楠、邱嘉航</t>
  </si>
  <si>
    <t>崔婷</t>
  </si>
  <si>
    <t>数字经济赋能乡村振兴——来自广东省的经验证据</t>
  </si>
  <si>
    <t>黄明山、陈锐涵、白逸翔、张婉莎、薛淇升、何子杰、刘思雅、郑楷育、刘泽霖、张佳俊</t>
  </si>
  <si>
    <t>彭荣、邓雪琴</t>
  </si>
  <si>
    <t>我国碳汇市场的风险研究——以广东省龙川县碳汇造林项目为例</t>
  </si>
  <si>
    <t>林家喜、邱悦</t>
  </si>
  <si>
    <t>孟令国、吴昇宇</t>
  </si>
  <si>
    <t>“数智赋能+业财融合”对碳汇产品价值实现的应用探究——以中林集团为例</t>
  </si>
  <si>
    <t>姚茵雪、王绍华、李妍、胡懿、肖颖、江柯、邹妤婕、廖仲贤</t>
  </si>
  <si>
    <t>周茜、陈建林、黄竞</t>
  </si>
  <si>
    <t>数字经济对城市生态韧性的影响及其耦合协调关系研究——以珠江三角洲城市群为例</t>
  </si>
  <si>
    <t>孙  仕</t>
  </si>
  <si>
    <t>刘丁蓉、杨 凯</t>
  </si>
  <si>
    <t>粤港澳大湾区生态环境质量评估探究——以广佛地区为例</t>
  </si>
  <si>
    <t>钟瑜均、黄颖、张淑洁、向素仪、龚雅凤、余华彬、林子迪</t>
  </si>
  <si>
    <t>吴艳艳、谢丽纯</t>
  </si>
  <si>
    <t>广州市中心城区城市绿色空间多维度评价</t>
  </si>
  <si>
    <t>陈子诚、郑佳煜、郑凯文、陈思颖、黄泺平、马彦彤、冯思倩、叶明珠、黄珊珊</t>
  </si>
  <si>
    <t>王 芳</t>
  </si>
  <si>
    <t>数字经济背景下，生态与产业融合路径研究
——以茂名根子镇为例</t>
  </si>
  <si>
    <t>吴怡佩、蔡欣雯</t>
  </si>
  <si>
    <t>阮方明</t>
  </si>
  <si>
    <t>乡村振兴背景下三水芦苞“文旅+制造”特色小镇建设规划探讨</t>
  </si>
  <si>
    <t>叶鑫荣</t>
  </si>
  <si>
    <t>李林木</t>
  </si>
  <si>
    <t>蓝碳经济背景下湛江红树林的营造与修复研究</t>
  </si>
  <si>
    <t>林冠钰、王凯雯、李欣怡、王中天、吴伊莉、费君睿、尹子莃、汪田、连舒悦</t>
  </si>
  <si>
    <t>陈建林</t>
  </si>
  <si>
    <t>调研报告</t>
  </si>
  <si>
    <t>与绿色同在与环保同行
——广东省新能源电动汽车购买意愿及影响因素调查分析</t>
  </si>
  <si>
    <t>徐毅瑞、林粤峰、余逸凡、崔宇</t>
  </si>
  <si>
    <t>刘敏、李雄英</t>
  </si>
  <si>
    <t>广东绿美乡村建设的古劳模式及治理机制研究
——以江门鹤山古劳镇口袋公园为例</t>
  </si>
  <si>
    <t>赖嘉颖、欧慧芳、陈艺元、林舒蕊、杨 一、张楚婷、杜 奕、黄浩堃</t>
  </si>
  <si>
    <t>王妙妙</t>
  </si>
  <si>
    <t>河流阶地研究助力绿美广东生态建设——以浈江河流阶地研究为例</t>
  </si>
  <si>
    <t>李岸莹、郑婉柔、张欣宇、刘展鹏</t>
  </si>
  <si>
    <t>程子烨</t>
  </si>
  <si>
    <t>对兴宁市新圩镇分布式光伏发电的调研报告</t>
  </si>
  <si>
    <t>潘森垚、曾佳彬</t>
  </si>
  <si>
    <t>乡村振兴背景下土地整治现状研究及机制探索——以佛山南海区为例</t>
  </si>
  <si>
    <t>林泽涛、姚靖琳、张华薇、陈洪钊、王佳鑫</t>
  </si>
  <si>
    <t>王晓丹</t>
  </si>
  <si>
    <t>冻鲜品市场消费调查报告——以广州市为例</t>
  </si>
  <si>
    <t>李健燊、刘亚帅、谢雪婷、李 穗、田仁秀、陈文熠、陈俊贤</t>
  </si>
  <si>
    <t>刘照德</t>
  </si>
  <si>
    <t>林业生态建设下传统林业型乡村产业融合发展调查研究
——以佛山市高明云勇村为例</t>
  </si>
  <si>
    <t>洪凯仪、李晓欣、张煜秋、周冰红、夏健森、赵乐怡</t>
  </si>
  <si>
    <t>莫光木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</si>
</sst>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color theme="1"/>
      <name val="仿宋"/>
      <charset val="134"/>
    </font>
    <font>
      <sz val="11"/>
      <color theme="1"/>
      <name val="仿宋"/>
      <charset val="134"/>
    </font>
    <font>
      <b/>
      <sz val="16"/>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3&#24180;&#24037;&#20316;&#25991;&#20214;\0.&#25361;&#25112;&#26479;\0620&#32511;&#32654;&#24191;&#19996;&#20316;&#21697;&#27719;&#24635;\&#32511;&#32654;&#24191;&#19996;&#20316;&#21697;&#27719;&#24635;\&#24191;&#19996;&#36130;&#32463;&#22823;&#23398;&#31532;&#21313;&#19971;&#23626;&#25361;&#25112;&#26479;&#8220;&#32511;&#32654;&#24191;&#19996;&#8221;&#19987;&#39033;&#36187;&#25512;&#33616;&#20316;&#21697;&#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6">
          <cell r="D6" t="str">
            <v>乡村振兴背景下三水芦苞“文旅+制造”特色小镇建设规划探讨</v>
          </cell>
          <cell r="E6" t="str">
            <v>叶鑫荣</v>
          </cell>
          <cell r="F6" t="str">
            <v>李林木</v>
          </cell>
          <cell r="G6" t="str">
            <v>财政税务学院</v>
          </cell>
        </row>
        <row r="7">
          <cell r="D7" t="str">
            <v>广东绿美乡村建设的古劳模式及治理机制研究
——以江门鹤山古劳镇口袋公园为例</v>
          </cell>
          <cell r="E7" t="str">
            <v>赖嘉颖、欧慧芳、陈艺元、林舒蕊、杨 一、张楚婷、杜 奕、黄浩堃</v>
          </cell>
          <cell r="F7" t="str">
            <v>王妙妙</v>
          </cell>
          <cell r="G7" t="str">
            <v>公共管理学院</v>
          </cell>
        </row>
        <row r="8">
          <cell r="D8" t="str">
            <v>基于碳中和背景下广宁县碳乡融合发展模式优化路径研究</v>
          </cell>
          <cell r="E8" t="str">
            <v>邓洲宇、孙琪优、陈妍彤、吴思逸、张桂菁、邝文婷、王靖惠、徐嘉俊、张家祥、郑泽豪</v>
          </cell>
          <cell r="F8" t="str">
            <v>戴昌桥</v>
          </cell>
          <cell r="G8" t="str">
            <v>公共管理学院</v>
          </cell>
        </row>
        <row r="9">
          <cell r="D9" t="str">
            <v>数字经济对城市生态韧性的影响及其耦合协调关系研究——以珠江三角洲城市群为例</v>
          </cell>
          <cell r="E9" t="str">
            <v>孙  仕</v>
          </cell>
          <cell r="F9" t="str">
            <v>刘丁蓉、杨 凯</v>
          </cell>
          <cell r="G9" t="str">
            <v>公共管理学院</v>
          </cell>
        </row>
        <row r="10">
          <cell r="D10" t="str">
            <v>乡村振兴背景下茂名市农村土地经营权流转的制约因素及优化路径探究</v>
          </cell>
          <cell r="E10" t="str">
            <v>刘廷强、李诗桦、刘 钰、成凤娟、符锦兴、许梓珩、许琪东</v>
          </cell>
          <cell r="F10" t="str">
            <v>戴昌桥、郑文强</v>
          </cell>
          <cell r="G10" t="str">
            <v>公共管理学院</v>
          </cell>
        </row>
        <row r="11">
          <cell r="D11" t="str">
            <v>乡村振兴背景下粤东地区古村落现状及活化机制研究——以梅州市梅县区茶山古村为例</v>
          </cell>
          <cell r="E11" t="str">
            <v>侯惠欣、冯舒涵、王佳鑫、莫钰怡、林飘然、沈宝诗、谢弥笙、梁恒锋</v>
          </cell>
          <cell r="F11" t="str">
            <v>王妙妙</v>
          </cell>
          <cell r="G11" t="str">
            <v>公共管理学院</v>
          </cell>
        </row>
        <row r="12">
          <cell r="D12" t="str">
            <v>城市绿化布局与城市生态</v>
          </cell>
          <cell r="E12" t="str">
            <v>李沛羲、黄家楷、江志昶、吴清楠、邱嘉航</v>
          </cell>
          <cell r="F12" t="str">
            <v>崔婷</v>
          </cell>
          <cell r="G12" t="str">
            <v>会计学院</v>
          </cell>
        </row>
        <row r="13">
          <cell r="D13" t="str">
            <v>特呈岛海岛红树林休闲旅游附带特色农业发展规划调研</v>
          </cell>
          <cell r="E13" t="str">
            <v>张美琪、邓晓欣、付智彦、宋颖颖、李敏玲、杨亦龙、周晓雪、梁家豪（负责人外成员排列以姓氏笔画数为准）</v>
          </cell>
          <cell r="F13" t="str">
            <v>冯婷 刘彬</v>
          </cell>
          <cell r="G13" t="str">
            <v>会计学院</v>
          </cell>
        </row>
        <row r="14">
          <cell r="D14" t="str">
            <v>大湾区绿色双碳项目分析报告</v>
          </cell>
          <cell r="E14" t="str">
            <v>张绰茵、林宝华、甘振深、许朵、叶毅杰</v>
          </cell>
          <cell r="F14" t="str">
            <v>吴昇宇</v>
          </cell>
          <cell r="G14" t="str">
            <v>金融学院</v>
          </cell>
        </row>
        <row r="15">
          <cell r="D15" t="str">
            <v>我国碳汇市场的风险研究——以广东省龙川县碳汇造林项目为例</v>
          </cell>
          <cell r="E15" t="str">
            <v>林家喜、邱悦</v>
          </cell>
          <cell r="F15" t="str">
            <v>孟令国、吴昇宇</v>
          </cell>
          <cell r="G15" t="str">
            <v>金融学院</v>
          </cell>
        </row>
        <row r="16">
          <cell r="D16" t="str">
            <v>绿色金融对乡村生态文明建设的影响——基于广东省21个地级市的实证研究</v>
          </cell>
          <cell r="E16" t="str">
            <v>林鸿生、张佳倩、谢怡婕</v>
          </cell>
          <cell r="F16" t="str">
            <v>孙红英</v>
          </cell>
          <cell r="G16" t="str">
            <v>金融学院</v>
          </cell>
        </row>
        <row r="17">
          <cell r="D17" t="str">
            <v>与绿色同在与环保同行
——广东省新能源电动汽车购买意愿及影响因素调查分析</v>
          </cell>
          <cell r="E17" t="str">
            <v>徐毅瑞、林粤峰、余逸凡、崔宇</v>
          </cell>
          <cell r="F17" t="str">
            <v>刘敏、李雄英</v>
          </cell>
          <cell r="G17" t="str">
            <v>经济学院</v>
          </cell>
        </row>
        <row r="18">
          <cell r="D18" t="str">
            <v>冻鲜品市场消费调查报告——以广州市为例</v>
          </cell>
          <cell r="E18" t="str">
            <v>李健燊、刘亚帅、谢雪婷、李 穗、田仁秀、陈文熠、陈俊贤</v>
          </cell>
          <cell r="F18" t="str">
            <v>刘照德</v>
          </cell>
          <cell r="G18" t="str">
            <v>经济学院</v>
          </cell>
        </row>
        <row r="19">
          <cell r="D19" t="str">
            <v>乡村振兴背景下土地整治现状研究及机制探索——以佛山南海区为例</v>
          </cell>
          <cell r="E19" t="str">
            <v>林泽涛、姚靖琳、张华薇、陈洪钊、王佳鑫</v>
          </cell>
          <cell r="F19" t="str">
            <v>王晓丹</v>
          </cell>
          <cell r="G19" t="str">
            <v>经济学院</v>
          </cell>
        </row>
        <row r="20">
          <cell r="D20" t="str">
            <v>新时代海岛发展模式调查研究——以饶平县黄冈镇汛洲岛为例</v>
          </cell>
          <cell r="E20" t="str">
            <v>李 桐、周彦钰、张 远、林俊淇</v>
          </cell>
          <cell r="F20" t="str">
            <v>张倩男、郑臣喜</v>
          </cell>
          <cell r="G20" t="str">
            <v>经济学院</v>
          </cell>
        </row>
        <row r="21">
          <cell r="D21" t="str">
            <v>互联网+背景下生鲜农产品销售渠道优化分析——以大朗镇水平村的荔枝产业为例</v>
          </cell>
          <cell r="E21" t="str">
            <v>刘霆威，邹龙宇，刘信达，郑楷涛。杨宇健</v>
          </cell>
          <cell r="F21" t="str">
            <v>王晓丹</v>
          </cell>
          <cell r="G21" t="str">
            <v>经济学院</v>
          </cell>
        </row>
        <row r="22">
          <cell r="D22" t="str">
            <v>数字经济赋能乡村振兴——来自广东省的经验证据</v>
          </cell>
          <cell r="E22" t="str">
            <v>黄明山、陈锐涵、白逸翔、张婉莎、薛淇升、何子杰、刘思雅、郑楷育、刘泽霖、张佳俊</v>
          </cell>
          <cell r="F22" t="str">
            <v>彭荣、邓雪琴</v>
          </cell>
          <cell r="G22" t="str">
            <v>经济学院</v>
          </cell>
        </row>
        <row r="23">
          <cell r="D23" t="str">
            <v>环境规制对绿色经济增长的空间溢出效应及时空演进研究——以广东省为例</v>
          </cell>
          <cell r="E23" t="str">
            <v>丘熠登、罗逸培、李观鑫</v>
          </cell>
          <cell r="F23" t="str">
            <v>徐娟、李景海、刘照德</v>
          </cell>
          <cell r="G23" t="str">
            <v>经济学院</v>
          </cell>
        </row>
        <row r="24">
          <cell r="D24" t="str">
            <v>数字化转型对企业绿色创新的影响研究——基于政府环保补助的实证研究</v>
          </cell>
          <cell r="E24" t="str">
            <v>钟志伟、任莉停、曾猎</v>
          </cell>
          <cell r="F24" t="str">
            <v>龚晓瑾</v>
          </cell>
          <cell r="G24" t="str">
            <v>经济学院</v>
          </cell>
        </row>
        <row r="25">
          <cell r="D25" t="str">
            <v>基于EIO-LCA模型的广东省2007-2020年碳排放结构研究</v>
          </cell>
          <cell r="E25" t="str">
            <v>陈奕森、陈思晴、赵子琨</v>
          </cell>
          <cell r="F25" t="str">
            <v>孙红英</v>
          </cell>
          <cell r="G25" t="str">
            <v>经济学院</v>
          </cell>
        </row>
        <row r="26">
          <cell r="D26" t="str">
            <v>和美乡村的现代化水平测度-基于微观调查数据的主客观评价</v>
          </cell>
          <cell r="E26" t="str">
            <v>周广璐、赵若淇、彭志勇、杨文超、廖汉娇</v>
          </cell>
          <cell r="F26" t="str">
            <v>孟凡强</v>
          </cell>
          <cell r="G26" t="str">
            <v>经济学院</v>
          </cell>
        </row>
        <row r="27">
          <cell r="D27" t="str">
            <v>广东省海洋生态经济社会复合系统协调发展问题研究——基于DPSIR模型</v>
          </cell>
          <cell r="E27" t="str">
            <v>费梦婷、余昕莹、李康莲、张舒欣、何怡芝、杨子懿慧、陈嘉琪、李 靓</v>
          </cell>
          <cell r="F27" t="str">
            <v>孟凡强</v>
          </cell>
          <cell r="G27" t="str">
            <v>经济学院</v>
          </cell>
        </row>
        <row r="28">
          <cell r="D28" t="str">
            <v>数字经济背景下，生态与产业融合路径研究
——以茂名根子镇为例</v>
          </cell>
          <cell r="E28" t="str">
            <v>吴怡佩、蔡欣雯</v>
          </cell>
          <cell r="F28" t="str">
            <v>阮方明</v>
          </cell>
          <cell r="G28" t="str">
            <v>人力资源学院</v>
          </cell>
        </row>
        <row r="29">
          <cell r="D29" t="str">
            <v>基于“三区三线”探究智慧特色小镇发展
新路径——以广东省凤凰镇茶业为例的调查报告</v>
          </cell>
          <cell r="E29" t="str">
            <v>陈润钰、纪钰茹、陈炜恩、丁睦坤、张旭鑫、刘 聪、郑妙纯、陈泽驰、王 进、黄子珊</v>
          </cell>
          <cell r="F29" t="str">
            <v>陈冰川、钟雄星</v>
          </cell>
          <cell r="G29" t="str">
            <v>统计与数学学院</v>
          </cell>
        </row>
        <row r="30">
          <cell r="D30" t="str">
            <v>广州市中心城区城市绿色空间多维度评价</v>
          </cell>
          <cell r="E30" t="str">
            <v>陈子诚、郑佳煜、郑凯文、陈思颖、黄泺平、马彦彤、冯思倩、叶明珠、黄珊珊</v>
          </cell>
          <cell r="F30" t="str">
            <v>王 芳</v>
          </cell>
          <cell r="G30" t="str">
            <v>文化地理与旅游学院</v>
          </cell>
        </row>
        <row r="31">
          <cell r="D31" t="str">
            <v>粤港澳大湾区生态环境质量评估探究——以广佛地区为例</v>
          </cell>
          <cell r="E31" t="str">
            <v>钟瑜均、黄颖、张淑洁、向素仪、龚雅凤、余华彬、林子迪</v>
          </cell>
          <cell r="F31" t="str">
            <v>吴艳艳、谢丽纯</v>
          </cell>
          <cell r="G31" t="str">
            <v>文化地理与旅游学院</v>
          </cell>
        </row>
        <row r="32">
          <cell r="D32" t="str">
            <v>旅游者生成内容对旅游意向的影响机制研究——基于SOR-TAM整合模型的实证研究</v>
          </cell>
          <cell r="E32" t="str">
            <v>聂振兴、陈雨露</v>
          </cell>
          <cell r="F32" t="str">
            <v>关新华</v>
          </cell>
          <cell r="G32" t="str">
            <v>文化地理与旅游学院</v>
          </cell>
        </row>
        <row r="33">
          <cell r="D33" t="str">
            <v>河流阶地研究助力绿美广东生态建设——以浈江河流阶地研究为例</v>
          </cell>
          <cell r="E33" t="str">
            <v>李岸莹、郑婉柔、张欣宇、刘展鹏</v>
          </cell>
          <cell r="F33" t="str">
            <v>程子烨</v>
          </cell>
          <cell r="G33" t="str">
            <v>文化地理与旅游学院</v>
          </cell>
        </row>
        <row r="34">
          <cell r="D34" t="str">
            <v>“数智赋能+业财融合”对碳汇产品价值实现的应用探究——以中林集团为例</v>
          </cell>
          <cell r="E34" t="str">
            <v>姚茵雪、王绍华、李妍、胡懿、肖颖、江柯、邹妤婕、廖仲贤</v>
          </cell>
          <cell r="F34" t="str">
            <v>周茜、陈建林、黄竞</v>
          </cell>
          <cell r="G34" t="str">
            <v>智能财会管理学院</v>
          </cell>
        </row>
        <row r="35">
          <cell r="D35" t="str">
            <v>蓝碳经济背景下湛江红树林的营造与修复研究</v>
          </cell>
          <cell r="E35" t="str">
            <v>林冠钰、王凯雯、李欣怡、王中天、吴伊莉、费君睿、尹子莃、汪田、连舒悦</v>
          </cell>
          <cell r="F35" t="str">
            <v>陈建林</v>
          </cell>
          <cell r="G35" t="str">
            <v>智能财会管理学院</v>
          </cell>
        </row>
        <row r="36">
          <cell r="D36" t="str">
            <v>互联网+治理：绿美广东新模式</v>
          </cell>
          <cell r="E36" t="str">
            <v>张睿祺、许昕彤、林钦敏、郑祉昀、孔学之、阮安琪</v>
          </cell>
          <cell r="F36" t="str">
            <v>杨菁</v>
          </cell>
          <cell r="G36" t="str">
            <v>智能财会管理学院</v>
          </cell>
        </row>
        <row r="37">
          <cell r="D37" t="str">
            <v>对兴宁市新圩镇分布式光伏发电的调研报告</v>
          </cell>
          <cell r="E37" t="str">
            <v>潘森垚、曾佳彬</v>
          </cell>
          <cell r="F37" t="str">
            <v>陈建林</v>
          </cell>
          <cell r="G37" t="str">
            <v>智能财会管理学院</v>
          </cell>
        </row>
        <row r="38">
          <cell r="D38" t="str">
            <v>林业生态建设下传统林业型乡村产业融合发展调查研究
——以佛山市高明云勇村为例</v>
          </cell>
          <cell r="E38" t="str">
            <v>洪凯仪、李晓欣、张煜秋、周冰红、夏健森、赵乐怡</v>
          </cell>
          <cell r="F38" t="str">
            <v>莫光木</v>
          </cell>
          <cell r="G38" t="str">
            <v>人文与传播学院</v>
          </cell>
        </row>
        <row r="39">
          <cell r="D39" t="str">
            <v>“互联网+”与全民植绿政策下如何提高全民绿色低碳意识与植绿参与度的调查研究
——以广东省佛山市三水区为例</v>
          </cell>
          <cell r="E39" t="str">
            <v>林 楠，余贞慧，苏东玲，黄俊游，何其乐</v>
          </cell>
          <cell r="F39" t="str">
            <v>陈天赐</v>
          </cell>
          <cell r="G39" t="str">
            <v>人文与传播学院</v>
          </cell>
        </row>
        <row r="40">
          <cell r="D40" t="str">
            <v>对紫洞古榕宣传保护的调查报告</v>
          </cell>
          <cell r="E40" t="str">
            <v>余雨洙、钟翔、翁子怡、朱婷熙、徐冠翔、林珈羽、武孟阳</v>
          </cell>
          <cell r="F40" t="str">
            <v>莫光木、余来辉</v>
          </cell>
          <cell r="G40" t="str">
            <v>人文与传播学院</v>
          </cell>
        </row>
        <row r="41">
          <cell r="D41" t="str">
            <v>学旅赋能实现产业立体化，助力乡村产业融合发展
——广东省阳江市阳西县织篢镇服务乡村农业振兴发展调查报告</v>
          </cell>
          <cell r="E41" t="str">
            <v>潘 越、陈 琪、陈思霖、徐小茹、谭越中、李海钺、范紫嫦、李馥彤、黄 蕾</v>
          </cell>
          <cell r="F41" t="str">
            <v>朱立芳、莫光木</v>
          </cell>
          <cell r="G41" t="str">
            <v>人文与传播学院</v>
          </cell>
        </row>
        <row r="42">
          <cell r="D42" t="str">
            <v>关于预防马陆虫害的调查报告——以广东财经大学为例</v>
          </cell>
          <cell r="E42" t="str">
            <v>梁晶晶、陈洁杏、黎梓莹</v>
          </cell>
          <cell r="F42" t="str">
            <v>李立林</v>
          </cell>
          <cell r="G42" t="str">
            <v>人文与传播学院</v>
          </cell>
        </row>
        <row r="43">
          <cell r="D43" t="str">
            <v>红动羊城——以广州农讲所为例的交互式党史AR体验研究</v>
          </cell>
          <cell r="E43" t="str">
            <v>蔡丹琪、林晓鹏、汪秋燕、潘晓琪</v>
          </cell>
          <cell r="F43" t="str">
            <v> 梁羡荣、宋琦</v>
          </cell>
          <cell r="G43" t="str">
            <v>艺术与设计学院</v>
          </cell>
        </row>
        <row r="44">
          <cell r="D44" t="str">
            <v>基于企事业单位员工活动的团建课程研究——以肇庆雅兰芳研学课程设计为例</v>
          </cell>
          <cell r="E44" t="str">
            <v>程千芮、林慧欣、李 琪、张思颖、李素榕</v>
          </cell>
          <cell r="F44" t="str">
            <v>熊青珍</v>
          </cell>
          <cell r="G44" t="str">
            <v>艺术与设计学院</v>
          </cell>
        </row>
        <row r="45">
          <cell r="D45" t="str">
            <v>可持续发展视域下生物纺织设计应用研究——以红茶菌材料为例</v>
          </cell>
          <cell r="E45" t="str">
            <v>冼颖瑶</v>
          </cell>
          <cell r="F45" t="str">
            <v>王少斌</v>
          </cell>
          <cell r="G45" t="str">
            <v>艺术与设计学院</v>
          </cell>
        </row>
        <row r="46">
          <cell r="D46" t="str">
            <v>生态治理修复与可持续产品设计协同创新--以餐饮外卖包装为例</v>
          </cell>
          <cell r="E46" t="str">
            <v>佘晓燕、黄鸿杰</v>
          </cell>
          <cell r="F46" t="str">
            <v>王少斌</v>
          </cell>
          <cell r="G46" t="str">
            <v>艺术与设计学院</v>
          </cell>
        </row>
        <row r="47">
          <cell r="D47" t="str">
            <v>基于情绪记忆的遗忘型轻度认知障碍老年人记忆辅助产品设计研究</v>
          </cell>
          <cell r="E47" t="str">
            <v>房嘉琪</v>
          </cell>
          <cell r="F47" t="str">
            <v>毕伟、林强</v>
          </cell>
          <cell r="G47" t="str">
            <v>艺术与设计学院</v>
          </cell>
        </row>
        <row r="48">
          <cell r="D48" t="str">
            <v>乡村振兴背景下广州钱岗古村活化策略研究</v>
          </cell>
          <cell r="E48" t="str">
            <v>魏泳锶、宋佳欣、祝 贺、周静雯、卢志鹏、陈一帆</v>
          </cell>
          <cell r="F48" t="str">
            <v>王仲伟、马 越</v>
          </cell>
          <cell r="G48" t="str">
            <v>艺术与设计学院</v>
          </cell>
        </row>
        <row r="49">
          <cell r="D49" t="str">
            <v>碧海红树，大美广东</v>
          </cell>
          <cell r="E49" t="str">
            <v>陈杏怡、陈思仪、杨 子、邹一堃、廖隆彪</v>
          </cell>
          <cell r="F49" t="str">
            <v>毕伟</v>
          </cell>
          <cell r="G49" t="str">
            <v>艺术与设计学院</v>
          </cell>
        </row>
        <row r="50">
          <cell r="D50" t="str">
            <v>广东地区林业害虫防控应对策略研究</v>
          </cell>
          <cell r="E50" t="str">
            <v>周梦缘</v>
          </cell>
          <cell r="F50" t="str">
            <v>毕伟</v>
          </cell>
          <cell r="G50" t="str">
            <v>艺术与设计学院</v>
          </cell>
        </row>
        <row r="51">
          <cell r="D51" t="str">
            <v>双碳战略视角下城市居民碳出行链信息体系应用设计研究</v>
          </cell>
          <cell r="E51" t="str">
            <v>黄凯琳、谢欣彤、陈光埭、陈锦达、吴丽楠</v>
          </cell>
          <cell r="F51" t="str">
            <v>李雨婷</v>
          </cell>
          <cell r="G51" t="str">
            <v>艺术与设计学院</v>
          </cell>
        </row>
        <row r="52">
          <cell r="D52" t="str">
            <v>艾特卡路里——健康膳食智慧小管家</v>
          </cell>
          <cell r="E52" t="str">
            <v>吴穗姗、汪秋燕、莫萌希、徐宇欣、崔颖、罗乐怡、唐涵、王胜楠、李跃丹、褚仁星</v>
          </cell>
          <cell r="F52" t="str">
            <v>宋琦、梁羡荣、林强</v>
          </cell>
          <cell r="G52" t="str">
            <v>艺术与设计学院</v>
          </cell>
        </row>
        <row r="53">
          <cell r="D53" t="str">
            <v>育苗花盆生成器</v>
          </cell>
          <cell r="E53" t="str">
            <v>何钰怡、柴蕊</v>
          </cell>
          <cell r="F53" t="str">
            <v>毕伟</v>
          </cell>
          <cell r="G53" t="str">
            <v>艺术与设计学院</v>
          </cell>
        </row>
        <row r="54">
          <cell r="D54" t="str">
            <v>易移栽环保花盆</v>
          </cell>
          <cell r="E54" t="str">
            <v>曹宇宁、张伟涛</v>
          </cell>
          <cell r="F54" t="str">
            <v>毕伟</v>
          </cell>
          <cell r="G54" t="str">
            <v>艺术与设计学院</v>
          </cell>
        </row>
        <row r="55">
          <cell r="D55" t="str">
            <v>可降解果虫诱捕板</v>
          </cell>
          <cell r="E55" t="str">
            <v>曹宇宁、刘晓晨</v>
          </cell>
          <cell r="F55" t="str">
            <v>毕伟</v>
          </cell>
          <cell r="G55" t="str">
            <v>艺术与设计学院</v>
          </cell>
        </row>
        <row r="56">
          <cell r="D56" t="str">
            <v>手控播撒袋</v>
          </cell>
          <cell r="E56" t="str">
            <v>田尊钊、邹 鑫</v>
          </cell>
          <cell r="F56" t="str">
            <v>毕伟</v>
          </cell>
          <cell r="G56" t="str">
            <v>艺术与设计学院</v>
          </cell>
        </row>
        <row r="57">
          <cell r="D57" t="str">
            <v>便捷“播种卷”</v>
          </cell>
          <cell r="E57" t="str">
            <v>张杰、郑智威</v>
          </cell>
          <cell r="F57" t="str">
            <v>毕伟</v>
          </cell>
          <cell r="G57" t="str">
            <v>艺术与设计学院</v>
          </cell>
        </row>
        <row r="58">
          <cell r="D58" t="str">
            <v>农业自动收缩保温棚</v>
          </cell>
          <cell r="E58" t="str">
            <v>王珂依、黄婉盈</v>
          </cell>
          <cell r="F58" t="str">
            <v>毕伟</v>
          </cell>
          <cell r="G58" t="str">
            <v>艺术与设计学院</v>
          </cell>
        </row>
        <row r="59">
          <cell r="D59" t="str">
            <v>《攀生架》—结合育苗及爬藤等功能生态环保农业设施</v>
          </cell>
          <cell r="E59" t="str">
            <v>李秀芬、李津</v>
          </cell>
          <cell r="F59" t="str">
            <v>毕伟</v>
          </cell>
          <cell r="G59" t="str">
            <v>艺术与设计学院</v>
          </cell>
        </row>
        <row r="60">
          <cell r="D60" t="str">
            <v>红外线白蚁捕杀仪</v>
          </cell>
          <cell r="E60" t="str">
            <v>张皓鑫、王谷杨、向 锐、郑晓华</v>
          </cell>
          <cell r="F60" t="str">
            <v>毕伟</v>
          </cell>
          <cell r="G60" t="str">
            <v>艺术与设计学院</v>
          </cell>
        </row>
        <row r="61">
          <cell r="D61" t="str">
            <v>防虫鸟爬藤架</v>
          </cell>
          <cell r="E61" t="str">
            <v>徐志伟、吴喜盈</v>
          </cell>
          <cell r="F61" t="str">
            <v>毕伟</v>
          </cell>
          <cell r="G61" t="str">
            <v>艺术与设计学院</v>
          </cell>
        </row>
        <row r="62">
          <cell r="D62" t="str">
            <v>沙地种植器</v>
          </cell>
          <cell r="E62" t="str">
            <v>葛校良 陈俊达</v>
          </cell>
          <cell r="F62" t="str">
            <v>毕伟</v>
          </cell>
          <cell r="G62" t="str">
            <v>艺术与设计学院</v>
          </cell>
        </row>
        <row r="63">
          <cell r="D63" t="str">
            <v>《孕育与生长》种植花盆</v>
          </cell>
          <cell r="E63" t="str">
            <v>陈钊言、曾萌洋</v>
          </cell>
          <cell r="F63" t="str">
            <v>毕伟</v>
          </cell>
          <cell r="G63" t="str">
            <v>艺术与设计学院</v>
          </cell>
        </row>
        <row r="64">
          <cell r="D64" t="str">
            <v>《植伴》——有效提高植物成活率的园艺利器</v>
          </cell>
          <cell r="E64" t="str">
            <v>刘小莉、谢 恒</v>
          </cell>
          <cell r="F64" t="str">
            <v>毕伟</v>
          </cell>
          <cell r="G64" t="str">
            <v>艺术与设计学院</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view="pageBreakPreview" zoomScaleNormal="100" workbookViewId="0">
      <selection activeCell="D7" sqref="D7"/>
    </sheetView>
  </sheetViews>
  <sheetFormatPr defaultColWidth="8.89166666666667" defaultRowHeight="13.5" outlineLevelCol="7"/>
  <cols>
    <col min="1" max="2" width="8.89166666666667" style="2"/>
    <col min="3" max="3" width="59" style="3" customWidth="1"/>
    <col min="4" max="4" width="34" style="3" customWidth="1"/>
    <col min="5" max="6" width="21.625" style="3" customWidth="1"/>
    <col min="7" max="7" width="9.125" style="3" customWidth="1"/>
    <col min="8" max="8" width="8.125" style="3" customWidth="1"/>
    <col min="9" max="16384" width="8.89166666666667" style="2"/>
  </cols>
  <sheetData>
    <row r="1" ht="36" customHeight="1" spans="1:8">
      <c r="A1" s="4" t="s">
        <v>0</v>
      </c>
      <c r="B1" s="4"/>
      <c r="C1" s="4"/>
      <c r="D1" s="4"/>
      <c r="E1" s="4"/>
      <c r="F1" s="4"/>
      <c r="G1" s="4"/>
      <c r="H1" s="4"/>
    </row>
    <row r="2" s="1" customFormat="1" ht="21" customHeight="1" spans="1:8">
      <c r="A2" s="5" t="s">
        <v>1</v>
      </c>
      <c r="B2" s="5" t="s">
        <v>2</v>
      </c>
      <c r="C2" s="6" t="s">
        <v>3</v>
      </c>
      <c r="D2" s="6" t="s">
        <v>4</v>
      </c>
      <c r="E2" s="6" t="s">
        <v>5</v>
      </c>
      <c r="F2" s="6" t="s">
        <v>6</v>
      </c>
      <c r="G2" s="6" t="s">
        <v>7</v>
      </c>
      <c r="H2" s="6" t="s">
        <v>8</v>
      </c>
    </row>
    <row r="3" ht="40.5" spans="1:8">
      <c r="A3" s="7">
        <v>1</v>
      </c>
      <c r="B3" s="7" t="s">
        <v>9</v>
      </c>
      <c r="C3" s="8" t="s">
        <v>10</v>
      </c>
      <c r="D3" s="8" t="s">
        <v>11</v>
      </c>
      <c r="E3" s="8" t="s">
        <v>12</v>
      </c>
      <c r="F3" s="8" t="str">
        <f>VLOOKUP(C3,[1]Sheet1!$D$6:$G$64,4,0)</f>
        <v>公共管理学院</v>
      </c>
      <c r="G3" s="8">
        <v>1</v>
      </c>
      <c r="H3" s="8"/>
    </row>
    <row r="4" ht="27" spans="1:8">
      <c r="A4" s="7">
        <v>2</v>
      </c>
      <c r="B4" s="7" t="s">
        <v>9</v>
      </c>
      <c r="C4" s="8" t="s">
        <v>13</v>
      </c>
      <c r="D4" s="8" t="s">
        <v>14</v>
      </c>
      <c r="E4" s="8" t="s">
        <v>15</v>
      </c>
      <c r="F4" s="8" t="str">
        <f>VLOOKUP(C4,[1]Sheet1!$D$6:$G$64,4,0)</f>
        <v>经济学院</v>
      </c>
      <c r="G4" s="8">
        <v>2</v>
      </c>
      <c r="H4" s="8"/>
    </row>
    <row r="5" ht="27" spans="1:8">
      <c r="A5" s="7">
        <v>3</v>
      </c>
      <c r="B5" s="7" t="s">
        <v>9</v>
      </c>
      <c r="C5" s="8" t="s">
        <v>16</v>
      </c>
      <c r="D5" s="8" t="s">
        <v>17</v>
      </c>
      <c r="E5" s="8" t="s">
        <v>18</v>
      </c>
      <c r="F5" s="8" t="str">
        <f>VLOOKUP(C5,[1]Sheet1!$D$6:$G$64,4,0)</f>
        <v>经济学院</v>
      </c>
      <c r="G5" s="8">
        <v>3</v>
      </c>
      <c r="H5" s="8"/>
    </row>
    <row r="6" ht="27" spans="1:8">
      <c r="A6" s="7">
        <v>4</v>
      </c>
      <c r="B6" s="7" t="s">
        <v>9</v>
      </c>
      <c r="C6" s="8" t="s">
        <v>19</v>
      </c>
      <c r="D6" s="8" t="s">
        <v>20</v>
      </c>
      <c r="E6" s="8" t="s">
        <v>21</v>
      </c>
      <c r="F6" s="8" t="str">
        <f>VLOOKUP(C6,[1]Sheet1!$D$6:$G$64,4,0)</f>
        <v>会计学院</v>
      </c>
      <c r="G6" s="8">
        <v>4</v>
      </c>
      <c r="H6" s="8"/>
    </row>
    <row r="7" ht="40.5" spans="1:8">
      <c r="A7" s="7">
        <v>5</v>
      </c>
      <c r="B7" s="7" t="s">
        <v>9</v>
      </c>
      <c r="C7" s="8" t="s">
        <v>22</v>
      </c>
      <c r="D7" s="8" t="s">
        <v>23</v>
      </c>
      <c r="E7" s="8" t="s">
        <v>24</v>
      </c>
      <c r="F7" s="8" t="str">
        <f>VLOOKUP(C7,[1]Sheet1!$D$6:$G$64,4,0)</f>
        <v>经济学院</v>
      </c>
      <c r="G7" s="8">
        <v>5</v>
      </c>
      <c r="H7" s="8"/>
    </row>
    <row r="8" spans="1:8">
      <c r="A8" s="7">
        <v>6</v>
      </c>
      <c r="B8" s="7" t="s">
        <v>9</v>
      </c>
      <c r="C8" s="8" t="s">
        <v>25</v>
      </c>
      <c r="D8" s="8" t="s">
        <v>26</v>
      </c>
      <c r="E8" s="8" t="s">
        <v>27</v>
      </c>
      <c r="F8" s="8" t="str">
        <f>VLOOKUP(C8,[1]Sheet1!$D$6:$G$64,4,0)</f>
        <v>金融学院</v>
      </c>
      <c r="G8" s="8">
        <v>6</v>
      </c>
      <c r="H8" s="8"/>
    </row>
    <row r="9" ht="27" spans="1:8">
      <c r="A9" s="7">
        <v>7</v>
      </c>
      <c r="B9" s="7" t="s">
        <v>9</v>
      </c>
      <c r="C9" s="8" t="s">
        <v>28</v>
      </c>
      <c r="D9" s="8" t="s">
        <v>29</v>
      </c>
      <c r="E9" s="8" t="s">
        <v>30</v>
      </c>
      <c r="F9" s="8" t="str">
        <f>VLOOKUP(C9,[1]Sheet1!$D$6:$G$64,4,0)</f>
        <v>智能财会管理学院</v>
      </c>
      <c r="G9" s="8">
        <v>7</v>
      </c>
      <c r="H9" s="8"/>
    </row>
    <row r="10" ht="27" spans="1:8">
      <c r="A10" s="7">
        <v>8</v>
      </c>
      <c r="B10" s="7" t="s">
        <v>9</v>
      </c>
      <c r="C10" s="8" t="s">
        <v>31</v>
      </c>
      <c r="D10" s="8" t="s">
        <v>32</v>
      </c>
      <c r="E10" s="8" t="s">
        <v>33</v>
      </c>
      <c r="F10" s="8" t="str">
        <f>VLOOKUP(C10,[1]Sheet1!$D$6:$G$64,4,0)</f>
        <v>公共管理学院</v>
      </c>
      <c r="G10" s="8">
        <v>8</v>
      </c>
      <c r="H10" s="8"/>
    </row>
    <row r="11" ht="27" spans="1:8">
      <c r="A11" s="7">
        <v>9</v>
      </c>
      <c r="B11" s="7" t="s">
        <v>9</v>
      </c>
      <c r="C11" s="8" t="s">
        <v>34</v>
      </c>
      <c r="D11" s="8" t="s">
        <v>35</v>
      </c>
      <c r="E11" s="8" t="s">
        <v>36</v>
      </c>
      <c r="F11" s="8" t="str">
        <f>VLOOKUP(C11,[1]Sheet1!$D$6:$G$64,4,0)</f>
        <v>文化地理与旅游学院</v>
      </c>
      <c r="G11" s="8">
        <v>9</v>
      </c>
      <c r="H11" s="8"/>
    </row>
    <row r="12" ht="40.5" spans="1:8">
      <c r="A12" s="7">
        <v>10</v>
      </c>
      <c r="B12" s="7" t="s">
        <v>9</v>
      </c>
      <c r="C12" s="8" t="s">
        <v>37</v>
      </c>
      <c r="D12" s="8" t="s">
        <v>38</v>
      </c>
      <c r="E12" s="8" t="s">
        <v>39</v>
      </c>
      <c r="F12" s="8" t="str">
        <f>VLOOKUP(C12,[1]Sheet1!$D$6:$G$64,4,0)</f>
        <v>文化地理与旅游学院</v>
      </c>
      <c r="G12" s="8">
        <v>10</v>
      </c>
      <c r="H12" s="8"/>
    </row>
    <row r="13" ht="27" spans="1:8">
      <c r="A13" s="7">
        <v>11</v>
      </c>
      <c r="B13" s="7" t="s">
        <v>9</v>
      </c>
      <c r="C13" s="8" t="s">
        <v>40</v>
      </c>
      <c r="D13" s="8" t="s">
        <v>41</v>
      </c>
      <c r="E13" s="8" t="s">
        <v>42</v>
      </c>
      <c r="F13" s="8" t="str">
        <f>VLOOKUP(C13,[1]Sheet1!$D$6:$G$64,4,0)</f>
        <v>人力资源学院</v>
      </c>
      <c r="G13" s="8">
        <v>11</v>
      </c>
      <c r="H13" s="8"/>
    </row>
    <row r="14" ht="27" customHeight="1" spans="1:8">
      <c r="A14" s="7">
        <v>12</v>
      </c>
      <c r="B14" s="7" t="s">
        <v>9</v>
      </c>
      <c r="C14" s="8" t="s">
        <v>43</v>
      </c>
      <c r="D14" s="8" t="s">
        <v>44</v>
      </c>
      <c r="E14" s="8" t="s">
        <v>45</v>
      </c>
      <c r="F14" s="8" t="str">
        <f>VLOOKUP(C14,[1]Sheet1!$D$6:$G$64,4,0)</f>
        <v>财政税务学院</v>
      </c>
      <c r="G14" s="8">
        <v>12</v>
      </c>
      <c r="H14" s="8"/>
    </row>
    <row r="15" ht="40.5" spans="1:8">
      <c r="A15" s="7">
        <v>13</v>
      </c>
      <c r="B15" s="7" t="s">
        <v>9</v>
      </c>
      <c r="C15" s="8" t="s">
        <v>46</v>
      </c>
      <c r="D15" s="8" t="s">
        <v>47</v>
      </c>
      <c r="E15" s="8" t="s">
        <v>48</v>
      </c>
      <c r="F15" s="8" t="str">
        <f>VLOOKUP(C15,[1]Sheet1!$D$6:$G$64,4,0)</f>
        <v>智能财会管理学院</v>
      </c>
      <c r="G15" s="8">
        <v>13</v>
      </c>
      <c r="H15" s="8"/>
    </row>
    <row r="16" ht="27" spans="1:8">
      <c r="A16" s="7">
        <v>14</v>
      </c>
      <c r="B16" s="7" t="s">
        <v>49</v>
      </c>
      <c r="C16" s="8" t="s">
        <v>50</v>
      </c>
      <c r="D16" s="8" t="s">
        <v>51</v>
      </c>
      <c r="E16" s="8" t="s">
        <v>52</v>
      </c>
      <c r="F16" s="8" t="str">
        <f>VLOOKUP(C16,[1]Sheet1!$D$6:$G$64,4,0)</f>
        <v>经济学院</v>
      </c>
      <c r="G16" s="8">
        <v>1</v>
      </c>
      <c r="H16" s="8"/>
    </row>
    <row r="17" ht="27" spans="1:8">
      <c r="A17" s="7">
        <v>15</v>
      </c>
      <c r="B17" s="7" t="s">
        <v>49</v>
      </c>
      <c r="C17" s="8" t="s">
        <v>53</v>
      </c>
      <c r="D17" s="8" t="s">
        <v>54</v>
      </c>
      <c r="E17" s="8" t="s">
        <v>55</v>
      </c>
      <c r="F17" s="8" t="str">
        <f>VLOOKUP(C17,[1]Sheet1!$D$6:$G$64,4,0)</f>
        <v>公共管理学院</v>
      </c>
      <c r="G17" s="8">
        <v>2</v>
      </c>
      <c r="H17" s="8"/>
    </row>
    <row r="18" spans="1:8">
      <c r="A18" s="7">
        <v>16</v>
      </c>
      <c r="B18" s="7" t="s">
        <v>49</v>
      </c>
      <c r="C18" s="8" t="s">
        <v>56</v>
      </c>
      <c r="D18" s="8" t="s">
        <v>57</v>
      </c>
      <c r="E18" s="8" t="s">
        <v>58</v>
      </c>
      <c r="F18" s="8" t="str">
        <f>VLOOKUP(C18,[1]Sheet1!$D$6:$G$64,4,0)</f>
        <v>文化地理与旅游学院</v>
      </c>
      <c r="G18" s="8">
        <v>3</v>
      </c>
      <c r="H18" s="8"/>
    </row>
    <row r="19" spans="1:8">
      <c r="A19" s="7">
        <v>17</v>
      </c>
      <c r="B19" s="7" t="s">
        <v>49</v>
      </c>
      <c r="C19" s="8" t="s">
        <v>59</v>
      </c>
      <c r="D19" s="8" t="s">
        <v>60</v>
      </c>
      <c r="E19" s="8" t="s">
        <v>48</v>
      </c>
      <c r="F19" s="8" t="str">
        <f>VLOOKUP(C19,[1]Sheet1!$D$6:$G$64,4,0)</f>
        <v>智能财会管理学院</v>
      </c>
      <c r="G19" s="8">
        <v>4</v>
      </c>
      <c r="H19" s="8"/>
    </row>
    <row r="20" ht="27" spans="1:8">
      <c r="A20" s="7">
        <v>18</v>
      </c>
      <c r="B20" s="7" t="s">
        <v>49</v>
      </c>
      <c r="C20" s="8" t="s">
        <v>61</v>
      </c>
      <c r="D20" s="8" t="s">
        <v>62</v>
      </c>
      <c r="E20" s="8" t="s">
        <v>63</v>
      </c>
      <c r="F20" s="8" t="str">
        <f>VLOOKUP(C20,[1]Sheet1!$D$6:$G$64,4,0)</f>
        <v>经济学院</v>
      </c>
      <c r="G20" s="8">
        <v>5</v>
      </c>
      <c r="H20" s="8"/>
    </row>
    <row r="21" ht="27" spans="1:8">
      <c r="A21" s="7">
        <v>19</v>
      </c>
      <c r="B21" s="7" t="s">
        <v>49</v>
      </c>
      <c r="C21" s="8" t="s">
        <v>64</v>
      </c>
      <c r="D21" s="8" t="s">
        <v>65</v>
      </c>
      <c r="E21" s="8" t="s">
        <v>66</v>
      </c>
      <c r="F21" s="8" t="str">
        <f>VLOOKUP(C21,[1]Sheet1!$D$6:$G$64,4,0)</f>
        <v>经济学院</v>
      </c>
      <c r="G21" s="8">
        <v>6</v>
      </c>
      <c r="H21" s="8"/>
    </row>
    <row r="22" ht="27" spans="1:8">
      <c r="A22" s="7">
        <v>20</v>
      </c>
      <c r="B22" s="7" t="s">
        <v>49</v>
      </c>
      <c r="C22" s="8" t="s">
        <v>67</v>
      </c>
      <c r="D22" s="8" t="s">
        <v>68</v>
      </c>
      <c r="E22" s="8" t="s">
        <v>69</v>
      </c>
      <c r="F22" s="8" t="str">
        <f>VLOOKUP(C22,[1]Sheet1!$D$6:$G$64,4,0)</f>
        <v>人文与传播学院</v>
      </c>
      <c r="G22" s="8">
        <v>7</v>
      </c>
      <c r="H22" s="8"/>
    </row>
  </sheetData>
  <sortState ref="A2:K21">
    <sortCondition ref="B2:B21" descending="1"/>
  </sortState>
  <mergeCells count="1">
    <mergeCell ref="A1:H1"/>
  </mergeCells>
  <pageMargins left="0.75" right="0.75" top="1" bottom="1" header="0.5" footer="0.5"/>
  <pageSetup paperSize="9" scale="7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李史干</dc:creator>
  <cp:lastModifiedBy>李史干</cp:lastModifiedBy>
  <dcterms:created xsi:type="dcterms:W3CDTF">2023-06-25T17:37:00Z</dcterms:created>
  <dcterms:modified xsi:type="dcterms:W3CDTF">2023-06-26T01:59:48Z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D83C8C409ED142578BD2468A60EE6607_13</vt:lpwstr>
  </property>
  <property fmtid="{D5CDD505-2E9C-101B-9397-08002B2CF9AE}" pid="3" name="KSOProductBuildVer">
    <vt:lpwstr>2052-11.1.0.14309</vt:lpwstr>
  </property>
</Properties>
</file>